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mmb/Desktop/"/>
    </mc:Choice>
  </mc:AlternateContent>
  <xr:revisionPtr revIDLastSave="16" documentId="13_ncr:1_{F65492B5-0B39-704A-AE49-ED92B00E3078}" xr6:coauthVersionLast="47" xr6:coauthVersionMax="47" xr10:uidLastSave="{2BF381FB-BA09-AF47-B664-E2C2070CDF34}"/>
  <bookViews>
    <workbookView xWindow="80" yWindow="500" windowWidth="25440" windowHeight="14260" xr2:uid="{7251C9FE-9037-C740-B02E-566FC39F23E7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7" i="1"/>
  <c r="C6" i="1"/>
  <c r="C5" i="1"/>
  <c r="C4" i="1"/>
  <c r="C10" i="1"/>
  <c r="C8" i="1"/>
  <c r="C12" i="1"/>
</calcChain>
</file>

<file path=xl/sharedStrings.xml><?xml version="1.0" encoding="utf-8"?>
<sst xmlns="http://schemas.openxmlformats.org/spreadsheetml/2006/main" count="11" uniqueCount="11">
  <si>
    <t>100m</t>
  </si>
  <si>
    <t>Weit</t>
  </si>
  <si>
    <t>Kugel</t>
  </si>
  <si>
    <t>Hoch</t>
  </si>
  <si>
    <t>100 Hü</t>
  </si>
  <si>
    <t>Speer</t>
  </si>
  <si>
    <t>1000m</t>
  </si>
  <si>
    <t>7-Kampf U16</t>
  </si>
  <si>
    <t>Leistung</t>
  </si>
  <si>
    <t>Ergebnis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</si>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</sst>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7717-AA3B-874F-A8EB-7132615A11FC}">
  <dimension ref="A1:C12"/>
  <sheetViews>
    <sheetView tabSelected="1" workbookViewId="0">
      <selection activeCell="B10" sqref="B10"/>
    </sheetView>
  </sheetViews>
  <sheetFormatPr defaultColWidth="10.8515625" defaultRowHeight="15" x14ac:dyDescent="0.2"/>
  <cols>
    <col min="2" max="2" width="16.76953125" customWidth="1"/>
    <col min="3" max="3" width="18.98828125" customWidth="1"/>
  </cols>
  <sheetData>
    <row r="1" spans="1:3" ht="31.5" x14ac:dyDescent="0.45">
      <c r="A1" s="4" t="s">
        <v>7</v>
      </c>
    </row>
    <row r="3" spans="1:3" ht="21" x14ac:dyDescent="0.2">
      <c r="B3" s="5" t="s">
        <v>8</v>
      </c>
      <c r="C3" s="5" t="s">
        <v>9</v>
      </c>
    </row>
    <row r="4" spans="1:3" ht="23.1" customHeight="1" x14ac:dyDescent="0.3">
      <c r="A4" s="2" t="s">
        <v>0</v>
      </c>
      <c r="B4">
        <v>11.6</v>
      </c>
      <c r="C4" s="1">
        <f>25.4347*(18-B4)^1.81</f>
        <v>732.17074576028529</v>
      </c>
    </row>
    <row r="5" spans="1:3" ht="23.1" customHeight="1" x14ac:dyDescent="0.3">
      <c r="A5" s="2" t="s">
        <v>1</v>
      </c>
      <c r="B5">
        <v>551</v>
      </c>
      <c r="C5" s="1">
        <f>0.14354*(B5-220)^1.4</f>
        <v>483.87382885449523</v>
      </c>
    </row>
    <row r="6" spans="1:3" ht="23.1" customHeight="1" x14ac:dyDescent="0.3">
      <c r="A6" s="2" t="s">
        <v>2</v>
      </c>
      <c r="B6">
        <v>12.1</v>
      </c>
      <c r="C6" s="1">
        <f>51.39*(B6-1.5)^1.05</f>
        <v>612.98489969224318</v>
      </c>
    </row>
    <row r="7" spans="1:3" ht="23.1" customHeight="1" x14ac:dyDescent="0.3">
      <c r="A7" s="2" t="s">
        <v>3</v>
      </c>
      <c r="B7">
        <v>173</v>
      </c>
      <c r="C7" s="1">
        <f>0.8465*(B7-75)^1.42</f>
        <v>569.0730120365962</v>
      </c>
    </row>
    <row r="8" spans="1:3" ht="23.1" customHeight="1" x14ac:dyDescent="0.3">
      <c r="A8" s="2" t="s">
        <v>4</v>
      </c>
      <c r="B8">
        <v>14.1</v>
      </c>
      <c r="C8" s="1">
        <f>9.23076*(26.7-B8)^1.835</f>
        <v>964.75582567413358</v>
      </c>
    </row>
    <row r="9" spans="1:3" ht="23.1" customHeight="1" x14ac:dyDescent="0.3">
      <c r="A9" s="2" t="s">
        <v>5</v>
      </c>
      <c r="B9">
        <v>38.340000000000003</v>
      </c>
      <c r="C9" s="1">
        <f>10.14*(B9-7)^1.08</f>
        <v>418.62471656199114</v>
      </c>
    </row>
    <row r="10" spans="1:3" ht="23.1" customHeight="1" x14ac:dyDescent="0.3">
      <c r="A10" s="2" t="s">
        <v>6</v>
      </c>
      <c r="B10">
        <v>185.07</v>
      </c>
      <c r="C10" s="1">
        <f>0.08713*(305.5-B10)^1.85</f>
        <v>615.92365496954585</v>
      </c>
    </row>
    <row r="12" spans="1:3" ht="21" x14ac:dyDescent="0.3">
      <c r="A12" s="2" t="s">
        <v>10</v>
      </c>
      <c r="B12" s="2"/>
      <c r="C12" s="3">
        <f>SUM(C4:C11)</f>
        <v>4397.4066835492904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Baxa Martin</dc:creator>
  <cp:lastModifiedBy>Baxa Martin</cp:lastModifiedBy>
  <dcterms:created xsi:type="dcterms:W3CDTF">2022-03-15T23:00:45Z</dcterms:created>
  <dcterms:modified xsi:type="dcterms:W3CDTF">2022-03-16T00:00:31Z</dcterms:modified>
</cp:coreProperties>
</file>